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8800" windowHeight="11865"/>
  </bookViews>
  <sheets>
    <sheet name="Подряд" sheetId="3" r:id="rId1"/>
  </sheets>
  <definedNames>
    <definedName name="_xlnm._FilterDatabase" localSheetId="0" hidden="1">Подряд!$B$9:$F$85</definedName>
    <definedName name="_xlnm.Print_Area" localSheetId="0">Подряд!$A$1:$I$89</definedName>
  </definedNames>
  <calcPr calcId="144525"/>
</workbook>
</file>

<file path=xl/calcChain.xml><?xml version="1.0" encoding="utf-8"?>
<calcChain xmlns="http://schemas.openxmlformats.org/spreadsheetml/2006/main">
  <c r="D86" i="3" l="1"/>
  <c r="E86" i="3"/>
  <c r="C25" i="3" l="1"/>
  <c r="C24" i="3"/>
  <c r="C86" i="3" s="1"/>
</calcChain>
</file>

<file path=xl/sharedStrings.xml><?xml version="1.0" encoding="utf-8"?>
<sst xmlns="http://schemas.openxmlformats.org/spreadsheetml/2006/main" count="165" uniqueCount="92">
  <si>
    <t>ул.Василевцы, 10</t>
  </si>
  <si>
    <t>ул.Василевцы, 5</t>
  </si>
  <si>
    <t>ул.Василевцы, 11</t>
  </si>
  <si>
    <t>100</t>
  </si>
  <si>
    <t>300</t>
  </si>
  <si>
    <t>600</t>
  </si>
  <si>
    <t>50</t>
  </si>
  <si>
    <t>ул.Я.Купалы, 15</t>
  </si>
  <si>
    <t>ул.Калинина, 17</t>
  </si>
  <si>
    <t>ул.Калинина, 15</t>
  </si>
  <si>
    <t>ул.Калинина, 5, 7</t>
  </si>
  <si>
    <t>ул.Дзержинского, 9</t>
  </si>
  <si>
    <t>ул.Гайдара, 15</t>
  </si>
  <si>
    <t>ул.Гайдара, 7</t>
  </si>
  <si>
    <t>ул.Армейская, 37 дорожка к ул.Армейская, 2</t>
  </si>
  <si>
    <t>ул.Армейская, 21</t>
  </si>
  <si>
    <t>ул.Молодежная, 35</t>
  </si>
  <si>
    <t>ул.Молодежная, 103</t>
  </si>
  <si>
    <t>ул.Молодежная, 112</t>
  </si>
  <si>
    <t>ул.Молодежная, 128</t>
  </si>
  <si>
    <t>ул.Молодежная, 158; ул.Василевцы, 6</t>
  </si>
  <si>
    <t>ул.Молодежная, 166</t>
  </si>
  <si>
    <t>ул.Молодежная, 180/1,2</t>
  </si>
  <si>
    <t>Адрес</t>
  </si>
  <si>
    <t>Текущий ремонт тротуаров, пешеходных дорожек</t>
  </si>
  <si>
    <t xml:space="preserve">ул.Я.Купалы, 10 </t>
  </si>
  <si>
    <t xml:space="preserve">ул.Я.Купалы, 8 </t>
  </si>
  <si>
    <t xml:space="preserve">ул.Я.Купалы, 6 </t>
  </si>
  <si>
    <t xml:space="preserve">ул.Комсомольская, 7 </t>
  </si>
  <si>
    <t xml:space="preserve">ул.Молодежная, 129А до ул.Молодежная </t>
  </si>
  <si>
    <t xml:space="preserve">ул.Молодежная, 101 </t>
  </si>
  <si>
    <t xml:space="preserve">ул.Армейская, 33 </t>
  </si>
  <si>
    <t>ул.Молодежная, 20</t>
  </si>
  <si>
    <t>Сроки выполнения работ</t>
  </si>
  <si>
    <t xml:space="preserve">ул.Парковая, 16 </t>
  </si>
  <si>
    <t xml:space="preserve">ул.Молодежная, 66 </t>
  </si>
  <si>
    <t>м2</t>
  </si>
  <si>
    <t>ул.Парковая, 2 б</t>
  </si>
  <si>
    <t xml:space="preserve">ул.Армейская, 27 </t>
  </si>
  <si>
    <t>ул.Я.Коласа, 16, 18, 20</t>
  </si>
  <si>
    <t>ул.Дружбы, 19</t>
  </si>
  <si>
    <t>ул.Дружбы, 5, 3</t>
  </si>
  <si>
    <t>ул.Дружбы, 6, 8</t>
  </si>
  <si>
    <t>ул.7ая Линия, 3, 5, 7</t>
  </si>
  <si>
    <t>ул.Армейская от 20 к 34, 35 включительно</t>
  </si>
  <si>
    <t>ул.Я.Коласа, 4, 6, 8, 10</t>
  </si>
  <si>
    <t>ул.Блохина, 43, 45</t>
  </si>
  <si>
    <t>ул.Молодежная, 89, 99</t>
  </si>
  <si>
    <t>ул.Парковая, 12, 10, 8, 6</t>
  </si>
  <si>
    <t>ВСЕГО:</t>
  </si>
  <si>
    <t>Текущий ремонт проездов дорожного покрытия на  на придомовых и городских  территориях</t>
  </si>
  <si>
    <t>Замена бордюров</t>
  </si>
  <si>
    <t>м.п.</t>
  </si>
  <si>
    <t>ул.Я.Коласа, 4,6,8, 10</t>
  </si>
  <si>
    <t>ул.Я.Коласа, 22, 24, 30, 34, 40</t>
  </si>
  <si>
    <t>ул.Молодежная, 145, 147</t>
  </si>
  <si>
    <t>ул.Молодежная, 137</t>
  </si>
  <si>
    <t>ул.Молодежная, 187</t>
  </si>
  <si>
    <t>ул.Молодежная, 189, 191</t>
  </si>
  <si>
    <t xml:space="preserve">ул.Молодежная, 195 </t>
  </si>
  <si>
    <t>ул.Я.Коласа, 70, 72, 74</t>
  </si>
  <si>
    <t>ул.Парковая, 12, 10, 8</t>
  </si>
  <si>
    <t>ул.Я.Коласа, 76</t>
  </si>
  <si>
    <t>ул.Я.Коласа, 66</t>
  </si>
  <si>
    <t>ул.Я.Коласа, 62, 64</t>
  </si>
  <si>
    <t>ул.Я.Коласа, 56, 58</t>
  </si>
  <si>
    <t>ул.Калинина, 3</t>
  </si>
  <si>
    <t>ул.Калинина, 1</t>
  </si>
  <si>
    <t xml:space="preserve">ул.Комсомольская, 13 </t>
  </si>
  <si>
    <t>ул.Молодежная, 161/1,2</t>
  </si>
  <si>
    <t>ул.Молодежная, 163, 165, 167</t>
  </si>
  <si>
    <t>ул.Молодежная, 173</t>
  </si>
  <si>
    <t>ул.Молодежная, 175, 177</t>
  </si>
  <si>
    <t>ул. Молодежная, 20</t>
  </si>
  <si>
    <t>ул. Василевцы, 5,10,11</t>
  </si>
  <si>
    <t>ул. Молодежная, 103</t>
  </si>
  <si>
    <t>ул. Молодежная, 128</t>
  </si>
  <si>
    <t>ул. Молодежная, 116,118</t>
  </si>
  <si>
    <t>ул. Молодежная, 122</t>
  </si>
  <si>
    <t>Июнь</t>
  </si>
  <si>
    <t>Июль</t>
  </si>
  <si>
    <t>Август</t>
  </si>
  <si>
    <t>Сентябрь</t>
  </si>
  <si>
    <t>Октябрь</t>
  </si>
  <si>
    <t>июнь-июль</t>
  </si>
  <si>
    <t>июль-август</t>
  </si>
  <si>
    <t>август-сентябрь</t>
  </si>
  <si>
    <t>Ориентировочные сроки выполнения работ</t>
  </si>
  <si>
    <t>сентябрь-октябрь</t>
  </si>
  <si>
    <t>октябрь-ноябрь</t>
  </si>
  <si>
    <t>Перечень объектов  по текущему ремонту покрытий на придомовых и городских территориях г.Новополоцка на 2024 год</t>
  </si>
  <si>
    <r>
      <t>м</t>
    </r>
    <r>
      <rPr>
        <b/>
        <vertAlign val="superscript"/>
        <sz val="12"/>
        <rFont val="Times New Roman"/>
        <family val="1"/>
        <charset val="204"/>
      </rPr>
      <t>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</si>
</sst>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Arial"/>
      <family val="2"/>
      <charset val="204"/>
    </font>
    <font>
      <b/>
      <sz val="12"/>
      <name val="Times New Roman"/>
      <family val="1"/>
      <charset val="204"/>
    </font>
    <font>
      <b/>
      <vertAlign val="superscript"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vertical="top"/>
    </xf>
    <xf numFmtId="3" fontId="1" fillId="0" borderId="1" xfId="0" applyNumberFormat="1" applyFont="1" applyBorder="1" applyAlignment="1">
      <alignment horizontal="center"/>
    </xf>
    <xf numFmtId="0" fontId="1" fillId="0" borderId="1" xfId="0" applyFont="1" applyBorder="1"/>
    <xf numFmtId="0" fontId="2" fillId="0" borderId="1" xfId="0" applyFont="1" applyBorder="1" applyAlignment="1">
      <alignment horizontal="center" wrapText="1"/>
    </xf>
    <xf numFmtId="3" fontId="1" fillId="0" borderId="2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center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vertical="center"/>
    </xf>
    <xf numFmtId="3" fontId="3" fillId="0" borderId="2" xfId="0" applyNumberFormat="1" applyFont="1" applyFill="1" applyBorder="1" applyAlignment="1">
      <alignment vertical="center"/>
    </xf>
    <xf numFmtId="0" fontId="3" fillId="0" borderId="2" xfId="0" applyFont="1" applyFill="1" applyBorder="1" applyAlignment="1">
      <alignment vertical="center" wrapText="1"/>
    </xf>
    <xf numFmtId="0" fontId="3" fillId="0" borderId="1" xfId="0" applyFont="1" applyBorder="1" applyAlignment="1">
      <alignment vertical="top"/>
    </xf>
    <xf numFmtId="3" fontId="3" fillId="0" borderId="1" xfId="0" applyNumberFormat="1" applyFont="1" applyBorder="1" applyAlignment="1">
      <alignment horizontal="center"/>
    </xf>
    <xf numFmtId="0" fontId="3" fillId="0" borderId="1" xfId="0" applyFont="1" applyBorder="1"/>
    <xf numFmtId="3" fontId="6" fillId="0" borderId="3" xfId="0" applyNumberFormat="1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wrapText="1"/>
    </xf>
    <xf numFmtId="0" fontId="6" fillId="0" borderId="2" xfId="0" applyFont="1" applyBorder="1" applyAlignment="1">
      <alignment horizontal="center" vertical="center" wrapText="1"/>
    </xf>
    <xf numFmtId="3" fontId="6" fillId="0" borderId="2" xfId="0" applyNumberFormat="1" applyFont="1" applyBorder="1" applyAlignment="1">
      <alignment horizontal="center" vertical="center" wrapText="1"/>
    </xf>
    <xf numFmtId="3" fontId="6" fillId="0" borderId="2" xfId="0" applyNumberFormat="1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3" fillId="2" borderId="5" xfId="0" applyFont="1" applyFill="1" applyBorder="1" applyAlignment="1"/>
    <xf numFmtId="3" fontId="3" fillId="0" borderId="2" xfId="0" applyNumberFormat="1" applyFont="1" applyFill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3" fontId="3" fillId="0" borderId="2" xfId="0" applyNumberFormat="1" applyFont="1" applyFill="1" applyBorder="1" applyAlignment="1">
      <alignment horizontal="center" vertical="top"/>
    </xf>
    <xf numFmtId="3" fontId="6" fillId="0" borderId="2" xfId="0" applyNumberFormat="1" applyFont="1" applyFill="1" applyBorder="1" applyAlignment="1">
      <alignment horizontal="center" vertical="center"/>
    </xf>
    <xf numFmtId="3" fontId="3" fillId="0" borderId="2" xfId="0" applyNumberFormat="1" applyFont="1" applyBorder="1" applyAlignment="1">
      <alignment horizontal="center"/>
    </xf>
    <xf numFmtId="3" fontId="3" fillId="0" borderId="2" xfId="0" applyNumberFormat="1" applyFont="1" applyFill="1" applyBorder="1" applyAlignment="1">
      <alignment horizontal="center" vertical="center"/>
    </xf>
    <xf numFmtId="3" fontId="3" fillId="0" borderId="7" xfId="0" applyNumberFormat="1" applyFont="1" applyFill="1" applyBorder="1" applyAlignment="1">
      <alignment horizontal="center" vertical="center"/>
    </xf>
    <xf numFmtId="3" fontId="3" fillId="0" borderId="2" xfId="0" applyNumberFormat="1" applyFont="1" applyBorder="1" applyAlignment="1">
      <alignment horizontal="center" vertical="top"/>
    </xf>
    <xf numFmtId="0" fontId="3" fillId="2" borderId="5" xfId="0" applyFont="1" applyFill="1" applyBorder="1" applyAlignment="1">
      <alignment wrapText="1"/>
    </xf>
    <xf numFmtId="0" fontId="3" fillId="2" borderId="5" xfId="0" applyFont="1" applyFill="1" applyBorder="1" applyAlignment="1">
      <alignment vertical="center" wrapText="1"/>
    </xf>
    <xf numFmtId="3" fontId="3" fillId="0" borderId="2" xfId="0" applyNumberFormat="1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top"/>
    </xf>
    <xf numFmtId="0" fontId="6" fillId="2" borderId="2" xfId="0" applyFont="1" applyFill="1" applyBorder="1" applyAlignment="1">
      <alignment vertical="top"/>
    </xf>
    <xf numFmtId="3" fontId="6" fillId="0" borderId="2" xfId="0" applyNumberFormat="1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/>
    </xf>
    <xf numFmtId="0" fontId="3" fillId="0" borderId="2" xfId="0" applyFont="1" applyBorder="1" applyAlignment="1">
      <alignment horizontal="center" vertical="top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top" wrapText="1"/>
    </xf>
    <xf numFmtId="0" fontId="5" fillId="0" borderId="0" xfId="0" applyFont="1" applyAlignment="1"/>
    <xf numFmtId="0" fontId="3" fillId="0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226"/>
  <sheetViews>
    <sheetView tabSelected="1" view="pageBreakPreview" zoomScaleSheetLayoutView="100" workbookViewId="0">
      <selection activeCell="B7" sqref="B7"/>
    </sheetView>
  </sheetViews>
  <sheetFormatPr defaultRowHeight="15" x14ac:dyDescent="0.25"/>
  <cols>
    <col min="1" max="1" width="9.140625" style="1"/>
    <col min="2" max="2" width="42.28515625" style="4" customWidth="1"/>
    <col min="3" max="3" width="14.140625" style="6" customWidth="1"/>
    <col min="4" max="4" width="14.140625" style="3" customWidth="1"/>
    <col min="5" max="5" width="17.7109375" style="7" customWidth="1"/>
    <col min="6" max="6" width="2.140625" style="1" hidden="1" customWidth="1"/>
    <col min="7" max="7" width="23.42578125" style="1" customWidth="1"/>
    <col min="8" max="16384" width="9.140625" style="1"/>
  </cols>
  <sheetData>
    <row r="1" spans="2:9" x14ac:dyDescent="0.25">
      <c r="B1" s="2"/>
      <c r="C1" s="3"/>
      <c r="E1" s="3"/>
      <c r="F1" s="4"/>
      <c r="G1" s="4"/>
      <c r="H1" s="4"/>
      <c r="I1" s="4"/>
    </row>
    <row r="2" spans="2:9" x14ac:dyDescent="0.25">
      <c r="C2" s="3"/>
      <c r="E2" s="3"/>
      <c r="F2" s="4"/>
      <c r="G2" s="4"/>
      <c r="H2" s="4"/>
      <c r="I2" s="4"/>
    </row>
    <row r="3" spans="2:9" x14ac:dyDescent="0.25">
      <c r="B3" s="41" t="s">
        <v>90</v>
      </c>
      <c r="C3" s="41"/>
      <c r="D3" s="41"/>
      <c r="E3" s="41"/>
      <c r="F3" s="42"/>
      <c r="G3" s="42"/>
      <c r="H3" s="4"/>
      <c r="I3" s="4"/>
    </row>
    <row r="4" spans="2:9" ht="24" customHeight="1" x14ac:dyDescent="0.25">
      <c r="B4" s="41"/>
      <c r="C4" s="41"/>
      <c r="D4" s="41"/>
      <c r="E4" s="41"/>
      <c r="F4" s="42"/>
      <c r="G4" s="42"/>
      <c r="H4" s="4"/>
      <c r="I4" s="4"/>
    </row>
    <row r="5" spans="2:9" ht="3.75" customHeight="1" x14ac:dyDescent="0.25">
      <c r="B5" s="41"/>
      <c r="C5" s="41"/>
      <c r="D5" s="41"/>
      <c r="E5" s="41"/>
      <c r="F5" s="42"/>
      <c r="G5" s="42"/>
      <c r="H5" s="4"/>
      <c r="I5" s="4"/>
    </row>
    <row r="6" spans="2:9" ht="15" hidden="1" customHeight="1" x14ac:dyDescent="0.25">
      <c r="B6" s="41"/>
      <c r="C6" s="41"/>
      <c r="D6" s="41"/>
      <c r="E6" s="41"/>
      <c r="F6" s="42"/>
      <c r="G6" s="42"/>
      <c r="H6" s="4"/>
      <c r="I6" s="4"/>
    </row>
    <row r="7" spans="2:9" ht="12.75" customHeight="1" x14ac:dyDescent="0.25">
      <c r="B7" s="12"/>
      <c r="C7" s="13"/>
      <c r="D7" s="13"/>
      <c r="E7" s="13"/>
      <c r="F7" s="14"/>
      <c r="G7" s="14"/>
      <c r="H7" s="4"/>
      <c r="I7" s="4"/>
    </row>
    <row r="8" spans="2:9" ht="16.5" thickBot="1" x14ac:dyDescent="0.3">
      <c r="B8" s="14"/>
      <c r="C8" s="13"/>
      <c r="D8" s="13"/>
      <c r="E8" s="13"/>
      <c r="F8" s="14"/>
      <c r="G8" s="14"/>
      <c r="H8" s="4"/>
      <c r="I8" s="4"/>
    </row>
    <row r="9" spans="2:9" ht="138" customHeight="1" x14ac:dyDescent="0.25">
      <c r="B9" s="39" t="s">
        <v>23</v>
      </c>
      <c r="C9" s="15" t="s">
        <v>24</v>
      </c>
      <c r="D9" s="15" t="s">
        <v>51</v>
      </c>
      <c r="E9" s="15" t="s">
        <v>50</v>
      </c>
      <c r="F9" s="16" t="s">
        <v>33</v>
      </c>
      <c r="G9" s="17" t="s">
        <v>87</v>
      </c>
      <c r="H9" s="5"/>
      <c r="I9" s="4"/>
    </row>
    <row r="10" spans="2:9" ht="18.75" x14ac:dyDescent="0.25">
      <c r="B10" s="40"/>
      <c r="C10" s="18" t="s">
        <v>36</v>
      </c>
      <c r="D10" s="8" t="s">
        <v>52</v>
      </c>
      <c r="E10" s="19" t="s">
        <v>91</v>
      </c>
      <c r="F10" s="20"/>
      <c r="G10" s="21"/>
      <c r="H10" s="4"/>
    </row>
    <row r="11" spans="2:9" ht="15.75" x14ac:dyDescent="0.25">
      <c r="B11" s="22" t="s">
        <v>45</v>
      </c>
      <c r="C11" s="23">
        <v>400</v>
      </c>
      <c r="D11" s="23"/>
      <c r="E11" s="23">
        <v>3400</v>
      </c>
      <c r="F11" s="20"/>
      <c r="G11" s="24" t="s">
        <v>79</v>
      </c>
      <c r="H11" s="4"/>
    </row>
    <row r="12" spans="2:9" ht="15.75" x14ac:dyDescent="0.25">
      <c r="B12" s="22" t="s">
        <v>30</v>
      </c>
      <c r="C12" s="23">
        <v>150</v>
      </c>
      <c r="D12" s="23"/>
      <c r="E12" s="23">
        <v>600</v>
      </c>
      <c r="F12" s="20"/>
      <c r="G12" s="24" t="s">
        <v>79</v>
      </c>
      <c r="H12" s="4"/>
    </row>
    <row r="13" spans="2:9" ht="18" customHeight="1" x14ac:dyDescent="0.25">
      <c r="B13" s="22" t="s">
        <v>17</v>
      </c>
      <c r="C13" s="23">
        <v>150</v>
      </c>
      <c r="D13" s="23"/>
      <c r="E13" s="25">
        <v>500</v>
      </c>
      <c r="F13" s="20"/>
      <c r="G13" s="24" t="s">
        <v>79</v>
      </c>
      <c r="H13" s="4"/>
    </row>
    <row r="14" spans="2:9" ht="18" customHeight="1" x14ac:dyDescent="0.25">
      <c r="B14" s="9" t="s">
        <v>30</v>
      </c>
      <c r="C14" s="23"/>
      <c r="D14" s="25">
        <v>200</v>
      </c>
      <c r="E14" s="26"/>
      <c r="F14" s="26"/>
      <c r="G14" s="24" t="s">
        <v>84</v>
      </c>
      <c r="H14" s="43"/>
      <c r="I14" s="43"/>
    </row>
    <row r="15" spans="2:9" ht="18" customHeight="1" x14ac:dyDescent="0.25">
      <c r="B15" s="9" t="s">
        <v>53</v>
      </c>
      <c r="C15" s="23"/>
      <c r="D15" s="23">
        <v>206</v>
      </c>
      <c r="E15" s="26"/>
      <c r="F15" s="26"/>
      <c r="G15" s="24" t="s">
        <v>84</v>
      </c>
      <c r="H15" s="43"/>
      <c r="I15" s="43"/>
    </row>
    <row r="16" spans="2:9" ht="18" customHeight="1" x14ac:dyDescent="0.25">
      <c r="B16" s="9" t="s">
        <v>28</v>
      </c>
      <c r="C16" s="27"/>
      <c r="D16" s="27">
        <v>120</v>
      </c>
      <c r="E16" s="27"/>
      <c r="F16" s="20"/>
      <c r="G16" s="24" t="s">
        <v>85</v>
      </c>
      <c r="H16" s="4"/>
    </row>
    <row r="17" spans="2:8" ht="18" customHeight="1" x14ac:dyDescent="0.25">
      <c r="B17" s="9" t="s">
        <v>54</v>
      </c>
      <c r="C17" s="23">
        <v>1900</v>
      </c>
      <c r="D17" s="23">
        <v>700</v>
      </c>
      <c r="E17" s="23">
        <v>3800</v>
      </c>
      <c r="F17" s="20"/>
      <c r="G17" s="24" t="s">
        <v>85</v>
      </c>
      <c r="H17" s="4"/>
    </row>
    <row r="18" spans="2:8" ht="15.75" x14ac:dyDescent="0.25">
      <c r="B18" s="9" t="s">
        <v>55</v>
      </c>
      <c r="C18" s="8"/>
      <c r="D18" s="8"/>
      <c r="E18" s="10">
        <v>1356</v>
      </c>
      <c r="F18" s="10"/>
      <c r="G18" s="24" t="s">
        <v>85</v>
      </c>
      <c r="H18" s="4"/>
    </row>
    <row r="19" spans="2:8" ht="15.75" x14ac:dyDescent="0.25">
      <c r="B19" s="9" t="s">
        <v>56</v>
      </c>
      <c r="C19" s="23"/>
      <c r="D19" s="23"/>
      <c r="E19" s="28">
        <v>1500</v>
      </c>
      <c r="F19" s="28"/>
      <c r="G19" s="24" t="s">
        <v>85</v>
      </c>
      <c r="H19" s="4"/>
    </row>
    <row r="20" spans="2:8" ht="15.75" x14ac:dyDescent="0.25">
      <c r="B20" s="9" t="s">
        <v>57</v>
      </c>
      <c r="C20" s="23"/>
      <c r="D20" s="25"/>
      <c r="E20" s="28">
        <v>1050</v>
      </c>
      <c r="F20" s="29"/>
      <c r="G20" s="24" t="s">
        <v>85</v>
      </c>
      <c r="H20" s="4"/>
    </row>
    <row r="21" spans="2:8" ht="15.75" x14ac:dyDescent="0.25">
      <c r="B21" s="9" t="s">
        <v>58</v>
      </c>
      <c r="C21" s="23">
        <v>30</v>
      </c>
      <c r="D21" s="23">
        <v>150</v>
      </c>
      <c r="E21" s="28">
        <v>1000</v>
      </c>
      <c r="F21" s="29"/>
      <c r="G21" s="24" t="s">
        <v>85</v>
      </c>
      <c r="H21" s="4"/>
    </row>
    <row r="22" spans="2:8" ht="15.75" x14ac:dyDescent="0.25">
      <c r="B22" s="9" t="s">
        <v>75</v>
      </c>
      <c r="C22" s="27"/>
      <c r="D22" s="27">
        <v>339</v>
      </c>
      <c r="E22" s="26"/>
      <c r="F22" s="29"/>
      <c r="G22" s="24" t="s">
        <v>85</v>
      </c>
      <c r="H22" s="4"/>
    </row>
    <row r="23" spans="2:8" ht="15.75" x14ac:dyDescent="0.25">
      <c r="B23" s="22" t="s">
        <v>47</v>
      </c>
      <c r="C23" s="23"/>
      <c r="D23" s="23"/>
      <c r="E23" s="25">
        <v>800</v>
      </c>
      <c r="F23" s="20"/>
      <c r="G23" s="24" t="s">
        <v>80</v>
      </c>
      <c r="H23" s="4"/>
    </row>
    <row r="24" spans="2:8" ht="15.75" x14ac:dyDescent="0.25">
      <c r="B24" s="22" t="s">
        <v>8</v>
      </c>
      <c r="C24" s="27">
        <f>50+42</f>
        <v>92</v>
      </c>
      <c r="D24" s="27"/>
      <c r="E24" s="27">
        <v>375</v>
      </c>
      <c r="F24" s="20"/>
      <c r="G24" s="24" t="s">
        <v>80</v>
      </c>
      <c r="H24" s="4"/>
    </row>
    <row r="25" spans="2:8" ht="15.75" x14ac:dyDescent="0.25">
      <c r="B25" s="22" t="s">
        <v>9</v>
      </c>
      <c r="C25" s="27">
        <f>27+28</f>
        <v>55</v>
      </c>
      <c r="D25" s="27"/>
      <c r="E25" s="27">
        <v>534</v>
      </c>
      <c r="F25" s="20"/>
      <c r="G25" s="24" t="s">
        <v>80</v>
      </c>
      <c r="H25" s="4"/>
    </row>
    <row r="26" spans="2:8" ht="15.75" x14ac:dyDescent="0.25">
      <c r="B26" s="22" t="s">
        <v>25</v>
      </c>
      <c r="C26" s="23"/>
      <c r="D26" s="23"/>
      <c r="E26" s="23">
        <v>368</v>
      </c>
      <c r="F26" s="20"/>
      <c r="G26" s="24" t="s">
        <v>80</v>
      </c>
      <c r="H26" s="4"/>
    </row>
    <row r="27" spans="2:8" ht="15.75" x14ac:dyDescent="0.25">
      <c r="B27" s="22" t="s">
        <v>26</v>
      </c>
      <c r="C27" s="23">
        <v>109</v>
      </c>
      <c r="D27" s="23"/>
      <c r="E27" s="23">
        <v>422</v>
      </c>
      <c r="F27" s="20"/>
      <c r="G27" s="24" t="s">
        <v>80</v>
      </c>
      <c r="H27" s="4"/>
    </row>
    <row r="28" spans="2:8" ht="15.75" x14ac:dyDescent="0.25">
      <c r="B28" s="22" t="s">
        <v>27</v>
      </c>
      <c r="C28" s="23">
        <v>28</v>
      </c>
      <c r="D28" s="23"/>
      <c r="E28" s="23">
        <v>270.39999999999998</v>
      </c>
      <c r="F28" s="20"/>
      <c r="G28" s="24" t="s">
        <v>80</v>
      </c>
      <c r="H28" s="4"/>
    </row>
    <row r="29" spans="2:8" ht="15.75" x14ac:dyDescent="0.25">
      <c r="B29" s="22" t="s">
        <v>28</v>
      </c>
      <c r="C29" s="27">
        <v>100</v>
      </c>
      <c r="D29" s="27"/>
      <c r="E29" s="27">
        <v>220</v>
      </c>
      <c r="F29" s="20"/>
      <c r="G29" s="24" t="s">
        <v>80</v>
      </c>
      <c r="H29" s="4"/>
    </row>
    <row r="30" spans="2:8" ht="15.75" x14ac:dyDescent="0.25">
      <c r="B30" s="22" t="s">
        <v>7</v>
      </c>
      <c r="C30" s="23"/>
      <c r="D30" s="23"/>
      <c r="E30" s="23">
        <v>261</v>
      </c>
      <c r="F30" s="20"/>
      <c r="G30" s="24" t="s">
        <v>80</v>
      </c>
      <c r="H30" s="4"/>
    </row>
    <row r="31" spans="2:8" ht="15.75" x14ac:dyDescent="0.25">
      <c r="B31" s="22" t="s">
        <v>19</v>
      </c>
      <c r="C31" s="23"/>
      <c r="D31" s="23"/>
      <c r="E31" s="25">
        <v>1000</v>
      </c>
      <c r="F31" s="20"/>
      <c r="G31" s="24" t="s">
        <v>80</v>
      </c>
      <c r="H31" s="4"/>
    </row>
    <row r="32" spans="2:8" ht="15.75" x14ac:dyDescent="0.25">
      <c r="B32" s="22" t="s">
        <v>10</v>
      </c>
      <c r="C32" s="27"/>
      <c r="D32" s="27"/>
      <c r="E32" s="27">
        <v>1460</v>
      </c>
      <c r="F32" s="20"/>
      <c r="G32" s="24" t="s">
        <v>80</v>
      </c>
      <c r="H32" s="4"/>
    </row>
    <row r="33" spans="2:8" ht="15.75" x14ac:dyDescent="0.25">
      <c r="B33" s="22" t="s">
        <v>18</v>
      </c>
      <c r="C33" s="23">
        <v>40</v>
      </c>
      <c r="D33" s="23"/>
      <c r="E33" s="25">
        <v>815</v>
      </c>
      <c r="F33" s="20"/>
      <c r="G33" s="24" t="s">
        <v>81</v>
      </c>
      <c r="H33" s="4"/>
    </row>
    <row r="34" spans="2:8" ht="15.75" x14ac:dyDescent="0.25">
      <c r="B34" s="22" t="s">
        <v>42</v>
      </c>
      <c r="C34" s="27">
        <v>80</v>
      </c>
      <c r="D34" s="27"/>
      <c r="E34" s="30">
        <v>800</v>
      </c>
      <c r="F34" s="20"/>
      <c r="G34" s="24" t="s">
        <v>81</v>
      </c>
      <c r="H34" s="4"/>
    </row>
    <row r="35" spans="2:8" ht="15.75" x14ac:dyDescent="0.25">
      <c r="B35" s="22" t="s">
        <v>41</v>
      </c>
      <c r="C35" s="27"/>
      <c r="D35" s="27"/>
      <c r="E35" s="30">
        <v>1000</v>
      </c>
      <c r="F35" s="20"/>
      <c r="G35" s="24" t="s">
        <v>81</v>
      </c>
      <c r="H35" s="4"/>
    </row>
    <row r="36" spans="2:8" ht="15.75" x14ac:dyDescent="0.25">
      <c r="B36" s="22" t="s">
        <v>40</v>
      </c>
      <c r="C36" s="27"/>
      <c r="D36" s="27"/>
      <c r="E36" s="27">
        <v>640</v>
      </c>
      <c r="F36" s="20"/>
      <c r="G36" s="24" t="s">
        <v>81</v>
      </c>
      <c r="H36" s="4"/>
    </row>
    <row r="37" spans="2:8" ht="15.75" x14ac:dyDescent="0.25">
      <c r="B37" s="31" t="s">
        <v>29</v>
      </c>
      <c r="C37" s="23">
        <v>450</v>
      </c>
      <c r="D37" s="23"/>
      <c r="E37" s="23">
        <v>300</v>
      </c>
      <c r="F37" s="20"/>
      <c r="G37" s="24" t="s">
        <v>81</v>
      </c>
      <c r="H37" s="4"/>
    </row>
    <row r="38" spans="2:8" ht="15.75" x14ac:dyDescent="0.25">
      <c r="B38" s="22" t="s">
        <v>39</v>
      </c>
      <c r="C38" s="23"/>
      <c r="D38" s="23"/>
      <c r="E38" s="23" t="s">
        <v>5</v>
      </c>
      <c r="F38" s="20"/>
      <c r="G38" s="24" t="s">
        <v>81</v>
      </c>
      <c r="H38" s="4"/>
    </row>
    <row r="39" spans="2:8" ht="15.75" x14ac:dyDescent="0.25">
      <c r="B39" s="31" t="s">
        <v>20</v>
      </c>
      <c r="C39" s="23">
        <v>743</v>
      </c>
      <c r="D39" s="23"/>
      <c r="E39" s="25"/>
      <c r="F39" s="20"/>
      <c r="G39" s="24" t="s">
        <v>81</v>
      </c>
      <c r="H39" s="4"/>
    </row>
    <row r="40" spans="2:8" ht="15.75" x14ac:dyDescent="0.25">
      <c r="B40" s="22" t="s">
        <v>21</v>
      </c>
      <c r="C40" s="27"/>
      <c r="D40" s="27"/>
      <c r="E40" s="30">
        <v>500</v>
      </c>
      <c r="F40" s="20"/>
      <c r="G40" s="24" t="s">
        <v>81</v>
      </c>
      <c r="H40" s="4"/>
    </row>
    <row r="41" spans="2:8" ht="15.75" x14ac:dyDescent="0.25">
      <c r="B41" s="22" t="s">
        <v>22</v>
      </c>
      <c r="C41" s="27"/>
      <c r="D41" s="27"/>
      <c r="E41" s="30">
        <v>650</v>
      </c>
      <c r="F41" s="20"/>
      <c r="G41" s="24" t="s">
        <v>81</v>
      </c>
      <c r="H41" s="4"/>
    </row>
    <row r="42" spans="2:8" ht="15.75" x14ac:dyDescent="0.25">
      <c r="B42" s="9" t="s">
        <v>18</v>
      </c>
      <c r="C42" s="23"/>
      <c r="D42" s="23">
        <v>24</v>
      </c>
      <c r="E42" s="25"/>
      <c r="F42" s="29"/>
      <c r="G42" s="24" t="s">
        <v>86</v>
      </c>
      <c r="H42" s="4"/>
    </row>
    <row r="43" spans="2:8" ht="15.75" x14ac:dyDescent="0.25">
      <c r="B43" s="9" t="s">
        <v>42</v>
      </c>
      <c r="C43" s="27"/>
      <c r="D43" s="30">
        <v>45</v>
      </c>
      <c r="E43" s="30"/>
      <c r="F43" s="29"/>
      <c r="G43" s="24" t="s">
        <v>86</v>
      </c>
      <c r="H43" s="4"/>
    </row>
    <row r="44" spans="2:8" ht="15.75" x14ac:dyDescent="0.25">
      <c r="B44" s="9" t="s">
        <v>39</v>
      </c>
      <c r="C44" s="23"/>
      <c r="D44" s="25">
        <v>50</v>
      </c>
      <c r="E44" s="26"/>
      <c r="F44" s="29"/>
      <c r="G44" s="24" t="s">
        <v>86</v>
      </c>
      <c r="H44" s="4"/>
    </row>
    <row r="45" spans="2:8" ht="15.75" x14ac:dyDescent="0.25">
      <c r="B45" s="11" t="s">
        <v>29</v>
      </c>
      <c r="C45" s="23"/>
      <c r="D45" s="23">
        <v>580</v>
      </c>
      <c r="E45" s="26"/>
      <c r="F45" s="29"/>
      <c r="G45" s="24" t="s">
        <v>86</v>
      </c>
      <c r="H45" s="4"/>
    </row>
    <row r="46" spans="2:8" ht="15.75" x14ac:dyDescent="0.25">
      <c r="B46" s="9" t="s">
        <v>59</v>
      </c>
      <c r="C46" s="23"/>
      <c r="D46" s="25"/>
      <c r="E46" s="25">
        <v>500</v>
      </c>
      <c r="F46" s="29"/>
      <c r="G46" s="24" t="s">
        <v>86</v>
      </c>
      <c r="H46" s="4"/>
    </row>
    <row r="47" spans="2:8" ht="15.75" x14ac:dyDescent="0.25">
      <c r="B47" s="9" t="s">
        <v>60</v>
      </c>
      <c r="C47" s="23"/>
      <c r="D47" s="25"/>
      <c r="E47" s="28">
        <v>3000</v>
      </c>
      <c r="F47" s="29"/>
      <c r="G47" s="24" t="s">
        <v>86</v>
      </c>
      <c r="H47" s="4"/>
    </row>
    <row r="48" spans="2:8" ht="15.75" x14ac:dyDescent="0.25">
      <c r="B48" s="9" t="s">
        <v>76</v>
      </c>
      <c r="C48" s="27"/>
      <c r="D48" s="27">
        <v>166</v>
      </c>
      <c r="E48" s="26"/>
      <c r="F48" s="29"/>
      <c r="G48" s="24" t="s">
        <v>86</v>
      </c>
      <c r="H48" s="4"/>
    </row>
    <row r="49" spans="2:8" ht="15.75" x14ac:dyDescent="0.25">
      <c r="B49" s="22" t="s">
        <v>0</v>
      </c>
      <c r="C49" s="23"/>
      <c r="D49" s="23"/>
      <c r="E49" s="28">
        <v>860</v>
      </c>
      <c r="F49" s="20"/>
      <c r="G49" s="24" t="s">
        <v>82</v>
      </c>
      <c r="H49" s="4"/>
    </row>
    <row r="50" spans="2:8" ht="15.75" x14ac:dyDescent="0.25">
      <c r="B50" s="22" t="s">
        <v>1</v>
      </c>
      <c r="C50" s="23"/>
      <c r="D50" s="23"/>
      <c r="E50" s="28">
        <v>1000</v>
      </c>
      <c r="F50" s="20"/>
      <c r="G50" s="24" t="s">
        <v>82</v>
      </c>
      <c r="H50" s="4"/>
    </row>
    <row r="51" spans="2:8" ht="15.75" x14ac:dyDescent="0.25">
      <c r="B51" s="22" t="s">
        <v>2</v>
      </c>
      <c r="C51" s="23">
        <v>100</v>
      </c>
      <c r="D51" s="23"/>
      <c r="E51" s="28">
        <v>1100</v>
      </c>
      <c r="F51" s="20"/>
      <c r="G51" s="24" t="s">
        <v>82</v>
      </c>
      <c r="H51" s="4"/>
    </row>
    <row r="52" spans="2:8" ht="15.75" x14ac:dyDescent="0.25">
      <c r="B52" s="22" t="s">
        <v>46</v>
      </c>
      <c r="C52" s="27"/>
      <c r="D52" s="27"/>
      <c r="E52" s="27">
        <v>1100</v>
      </c>
      <c r="F52" s="20"/>
      <c r="G52" s="24" t="s">
        <v>82</v>
      </c>
      <c r="H52" s="4"/>
    </row>
    <row r="53" spans="2:8" ht="15.75" x14ac:dyDescent="0.25">
      <c r="B53" s="22" t="s">
        <v>35</v>
      </c>
      <c r="C53" s="27"/>
      <c r="D53" s="27"/>
      <c r="E53" s="30">
        <v>600</v>
      </c>
      <c r="F53" s="20"/>
      <c r="G53" s="24" t="s">
        <v>82</v>
      </c>
      <c r="H53" s="4"/>
    </row>
    <row r="54" spans="2:8" ht="15.75" x14ac:dyDescent="0.25">
      <c r="B54" s="22" t="s">
        <v>16</v>
      </c>
      <c r="C54" s="27"/>
      <c r="D54" s="27"/>
      <c r="E54" s="30">
        <v>300</v>
      </c>
      <c r="F54" s="20"/>
      <c r="G54" s="24" t="s">
        <v>82</v>
      </c>
      <c r="H54" s="4"/>
    </row>
    <row r="55" spans="2:8" ht="15.75" x14ac:dyDescent="0.25">
      <c r="B55" s="22" t="s">
        <v>34</v>
      </c>
      <c r="C55" s="27">
        <v>540</v>
      </c>
      <c r="D55" s="27"/>
      <c r="E55" s="27"/>
      <c r="F55" s="20"/>
      <c r="G55" s="24" t="s">
        <v>82</v>
      </c>
      <c r="H55" s="4"/>
    </row>
    <row r="56" spans="2:8" ht="15.75" x14ac:dyDescent="0.25">
      <c r="B56" s="32" t="s">
        <v>48</v>
      </c>
      <c r="C56" s="27"/>
      <c r="D56" s="27"/>
      <c r="E56" s="27">
        <v>780</v>
      </c>
      <c r="F56" s="20"/>
      <c r="G56" s="24" t="s">
        <v>82</v>
      </c>
      <c r="H56" s="4"/>
    </row>
    <row r="57" spans="2:8" ht="15.75" x14ac:dyDescent="0.25">
      <c r="B57" s="22" t="s">
        <v>37</v>
      </c>
      <c r="C57" s="27">
        <v>150</v>
      </c>
      <c r="D57" s="27"/>
      <c r="E57" s="27" t="s">
        <v>4</v>
      </c>
      <c r="F57" s="20"/>
      <c r="G57" s="24" t="s">
        <v>82</v>
      </c>
      <c r="H57" s="4"/>
    </row>
    <row r="58" spans="2:8" ht="15.75" x14ac:dyDescent="0.25">
      <c r="B58" s="9" t="s">
        <v>61</v>
      </c>
      <c r="C58" s="27"/>
      <c r="D58" s="30">
        <v>4</v>
      </c>
      <c r="E58" s="27"/>
      <c r="F58" s="29"/>
      <c r="G58" s="24" t="s">
        <v>88</v>
      </c>
      <c r="H58" s="4"/>
    </row>
    <row r="59" spans="2:8" ht="15.75" x14ac:dyDescent="0.25">
      <c r="B59" s="9" t="s">
        <v>37</v>
      </c>
      <c r="C59" s="27"/>
      <c r="D59" s="27">
        <v>180</v>
      </c>
      <c r="E59" s="26"/>
      <c r="F59" s="29"/>
      <c r="G59" s="24" t="s">
        <v>88</v>
      </c>
      <c r="H59" s="4"/>
    </row>
    <row r="60" spans="2:8" ht="15.75" x14ac:dyDescent="0.25">
      <c r="B60" s="9" t="s">
        <v>62</v>
      </c>
      <c r="C60" s="23">
        <v>1000</v>
      </c>
      <c r="D60" s="23">
        <v>300</v>
      </c>
      <c r="E60" s="28">
        <v>1500</v>
      </c>
      <c r="F60" s="29"/>
      <c r="G60" s="24" t="s">
        <v>88</v>
      </c>
      <c r="H60" s="4"/>
    </row>
    <row r="61" spans="2:8" ht="15.75" x14ac:dyDescent="0.25">
      <c r="B61" s="9" t="s">
        <v>63</v>
      </c>
      <c r="C61" s="23"/>
      <c r="D61" s="25"/>
      <c r="E61" s="28">
        <v>2000</v>
      </c>
      <c r="F61" s="29"/>
      <c r="G61" s="24" t="s">
        <v>88</v>
      </c>
      <c r="H61" s="4"/>
    </row>
    <row r="62" spans="2:8" ht="15.75" x14ac:dyDescent="0.25">
      <c r="B62" s="9" t="s">
        <v>64</v>
      </c>
      <c r="C62" s="23"/>
      <c r="D62" s="25"/>
      <c r="E62" s="28">
        <v>2000</v>
      </c>
      <c r="F62" s="29"/>
      <c r="G62" s="24" t="s">
        <v>88</v>
      </c>
      <c r="H62" s="4"/>
    </row>
    <row r="63" spans="2:8" ht="15.75" x14ac:dyDescent="0.25">
      <c r="B63" s="9" t="s">
        <v>65</v>
      </c>
      <c r="C63" s="23"/>
      <c r="D63" s="25"/>
      <c r="E63" s="28">
        <v>5000</v>
      </c>
      <c r="F63" s="29"/>
      <c r="G63" s="24" t="s">
        <v>88</v>
      </c>
      <c r="H63" s="4"/>
    </row>
    <row r="64" spans="2:8" ht="15.75" x14ac:dyDescent="0.25">
      <c r="B64" s="9" t="s">
        <v>66</v>
      </c>
      <c r="C64" s="23"/>
      <c r="D64" s="25"/>
      <c r="E64" s="28">
        <v>1500</v>
      </c>
      <c r="F64" s="29"/>
      <c r="G64" s="24" t="s">
        <v>88</v>
      </c>
      <c r="H64" s="4"/>
    </row>
    <row r="65" spans="2:8" ht="15.75" x14ac:dyDescent="0.25">
      <c r="B65" s="9" t="s">
        <v>67</v>
      </c>
      <c r="C65" s="23"/>
      <c r="D65" s="25"/>
      <c r="E65" s="28">
        <v>200</v>
      </c>
      <c r="F65" s="29"/>
      <c r="G65" s="24" t="s">
        <v>88</v>
      </c>
      <c r="H65" s="4"/>
    </row>
    <row r="66" spans="2:8" ht="15.75" x14ac:dyDescent="0.25">
      <c r="B66" s="9" t="s">
        <v>68</v>
      </c>
      <c r="C66" s="23">
        <v>200</v>
      </c>
      <c r="D66" s="23">
        <v>150</v>
      </c>
      <c r="E66" s="28">
        <v>1750</v>
      </c>
      <c r="F66" s="29"/>
      <c r="G66" s="24" t="s">
        <v>88</v>
      </c>
      <c r="H66" s="4"/>
    </row>
    <row r="67" spans="2:8" ht="15.75" x14ac:dyDescent="0.25">
      <c r="B67" s="9" t="s">
        <v>69</v>
      </c>
      <c r="C67" s="23"/>
      <c r="D67" s="25"/>
      <c r="E67" s="28">
        <v>1400</v>
      </c>
      <c r="F67" s="29"/>
      <c r="G67" s="24" t="s">
        <v>88</v>
      </c>
      <c r="H67" s="4"/>
    </row>
    <row r="68" spans="2:8" ht="15.75" x14ac:dyDescent="0.25">
      <c r="B68" s="9" t="s">
        <v>70</v>
      </c>
      <c r="C68" s="23">
        <v>150</v>
      </c>
      <c r="D68" s="23"/>
      <c r="E68" s="28">
        <v>1500</v>
      </c>
      <c r="F68" s="29"/>
      <c r="G68" s="24" t="s">
        <v>88</v>
      </c>
      <c r="H68" s="4"/>
    </row>
    <row r="69" spans="2:8" ht="15.75" x14ac:dyDescent="0.25">
      <c r="B69" s="9" t="s">
        <v>71</v>
      </c>
      <c r="C69" s="23">
        <v>150</v>
      </c>
      <c r="D69" s="23"/>
      <c r="E69" s="28">
        <v>900</v>
      </c>
      <c r="F69" s="29"/>
      <c r="G69" s="24" t="s">
        <v>88</v>
      </c>
      <c r="H69" s="4"/>
    </row>
    <row r="70" spans="2:8" ht="15.75" x14ac:dyDescent="0.25">
      <c r="B70" s="9" t="s">
        <v>72</v>
      </c>
      <c r="C70" s="23"/>
      <c r="D70" s="25"/>
      <c r="E70" s="28">
        <v>1000</v>
      </c>
      <c r="F70" s="29"/>
      <c r="G70" s="24" t="s">
        <v>88</v>
      </c>
      <c r="H70" s="4"/>
    </row>
    <row r="71" spans="2:8" ht="15.75" x14ac:dyDescent="0.25">
      <c r="B71" s="9" t="s">
        <v>11</v>
      </c>
      <c r="C71" s="27"/>
      <c r="D71" s="27">
        <v>158</v>
      </c>
      <c r="E71" s="26"/>
      <c r="F71" s="29"/>
      <c r="G71" s="24" t="s">
        <v>89</v>
      </c>
      <c r="H71" s="4"/>
    </row>
    <row r="72" spans="2:8" ht="15.75" x14ac:dyDescent="0.25">
      <c r="B72" s="9" t="s">
        <v>73</v>
      </c>
      <c r="C72" s="27"/>
      <c r="D72" s="27">
        <v>118</v>
      </c>
      <c r="E72" s="26"/>
      <c r="F72" s="29"/>
      <c r="G72" s="24" t="s">
        <v>89</v>
      </c>
      <c r="H72" s="4"/>
    </row>
    <row r="73" spans="2:8" ht="15.75" x14ac:dyDescent="0.25">
      <c r="B73" s="9" t="s">
        <v>74</v>
      </c>
      <c r="C73" s="27"/>
      <c r="D73" s="27">
        <v>32</v>
      </c>
      <c r="E73" s="26"/>
      <c r="F73" s="29"/>
      <c r="G73" s="24" t="s">
        <v>89</v>
      </c>
      <c r="H73" s="4"/>
    </row>
    <row r="74" spans="2:8" ht="15.75" x14ac:dyDescent="0.25">
      <c r="B74" s="9" t="s">
        <v>77</v>
      </c>
      <c r="C74" s="27"/>
      <c r="D74" s="27"/>
      <c r="E74" s="27">
        <v>800</v>
      </c>
      <c r="F74" s="29"/>
      <c r="G74" s="24" t="s">
        <v>89</v>
      </c>
      <c r="H74" s="4"/>
    </row>
    <row r="75" spans="2:8" ht="15.75" x14ac:dyDescent="0.25">
      <c r="B75" s="9" t="s">
        <v>78</v>
      </c>
      <c r="C75" s="27">
        <v>40</v>
      </c>
      <c r="D75" s="27"/>
      <c r="E75" s="26"/>
      <c r="F75" s="29"/>
      <c r="G75" s="24" t="s">
        <v>89</v>
      </c>
      <c r="H75" s="4"/>
    </row>
    <row r="76" spans="2:8" ht="15.75" x14ac:dyDescent="0.25">
      <c r="B76" s="22" t="s">
        <v>32</v>
      </c>
      <c r="C76" s="23"/>
      <c r="D76" s="23"/>
      <c r="E76" s="25">
        <v>1000</v>
      </c>
      <c r="F76" s="20"/>
      <c r="G76" s="24" t="s">
        <v>83</v>
      </c>
      <c r="H76" s="4"/>
    </row>
    <row r="77" spans="2:8" ht="15.75" x14ac:dyDescent="0.25">
      <c r="B77" s="22" t="s">
        <v>43</v>
      </c>
      <c r="C77" s="23"/>
      <c r="D77" s="23"/>
      <c r="E77" s="23">
        <v>700</v>
      </c>
      <c r="F77" s="20"/>
      <c r="G77" s="24" t="s">
        <v>83</v>
      </c>
      <c r="H77" s="4"/>
    </row>
    <row r="78" spans="2:8" ht="15.75" x14ac:dyDescent="0.25">
      <c r="B78" s="22" t="s">
        <v>11</v>
      </c>
      <c r="C78" s="27">
        <v>50</v>
      </c>
      <c r="D78" s="27"/>
      <c r="E78" s="27" t="s">
        <v>6</v>
      </c>
      <c r="F78" s="20"/>
      <c r="G78" s="24" t="s">
        <v>83</v>
      </c>
      <c r="H78" s="4"/>
    </row>
    <row r="79" spans="2:8" ht="15.75" x14ac:dyDescent="0.25">
      <c r="B79" s="22" t="s">
        <v>12</v>
      </c>
      <c r="C79" s="27">
        <v>50</v>
      </c>
      <c r="D79" s="27"/>
      <c r="E79" s="27" t="s">
        <v>3</v>
      </c>
      <c r="F79" s="20"/>
      <c r="G79" s="24" t="s">
        <v>83</v>
      </c>
      <c r="H79" s="4"/>
    </row>
    <row r="80" spans="2:8" ht="15.75" x14ac:dyDescent="0.25">
      <c r="B80" s="22" t="s">
        <v>13</v>
      </c>
      <c r="C80" s="27"/>
      <c r="D80" s="27"/>
      <c r="E80" s="27">
        <v>700</v>
      </c>
      <c r="F80" s="20"/>
      <c r="G80" s="24" t="s">
        <v>83</v>
      </c>
      <c r="H80" s="4"/>
    </row>
    <row r="81" spans="2:8" ht="15" customHeight="1" x14ac:dyDescent="0.25">
      <c r="B81" s="31" t="s">
        <v>14</v>
      </c>
      <c r="C81" s="33">
        <v>57</v>
      </c>
      <c r="D81" s="33"/>
      <c r="E81" s="30"/>
      <c r="F81" s="34"/>
      <c r="G81" s="24" t="s">
        <v>83</v>
      </c>
      <c r="H81" s="4"/>
    </row>
    <row r="82" spans="2:8" ht="15.75" x14ac:dyDescent="0.25">
      <c r="B82" s="22" t="s">
        <v>31</v>
      </c>
      <c r="C82" s="27"/>
      <c r="D82" s="27"/>
      <c r="E82" s="30">
        <v>610</v>
      </c>
      <c r="F82" s="34"/>
      <c r="G82" s="24" t="s">
        <v>83</v>
      </c>
      <c r="H82" s="4"/>
    </row>
    <row r="83" spans="2:8" ht="15.75" x14ac:dyDescent="0.25">
      <c r="B83" s="22" t="s">
        <v>15</v>
      </c>
      <c r="C83" s="27"/>
      <c r="D83" s="27"/>
      <c r="E83" s="30">
        <v>204</v>
      </c>
      <c r="F83" s="34"/>
      <c r="G83" s="24" t="s">
        <v>83</v>
      </c>
      <c r="H83" s="4"/>
    </row>
    <row r="84" spans="2:8" ht="15.75" x14ac:dyDescent="0.25">
      <c r="B84" s="22" t="s">
        <v>44</v>
      </c>
      <c r="C84" s="27"/>
      <c r="D84" s="27"/>
      <c r="E84" s="30">
        <v>1030</v>
      </c>
      <c r="F84" s="34"/>
      <c r="G84" s="24" t="s">
        <v>83</v>
      </c>
      <c r="H84" s="4"/>
    </row>
    <row r="85" spans="2:8" ht="14.25" customHeight="1" x14ac:dyDescent="0.25">
      <c r="B85" s="22" t="s">
        <v>38</v>
      </c>
      <c r="C85" s="27"/>
      <c r="D85" s="27"/>
      <c r="E85" s="30">
        <v>183</v>
      </c>
      <c r="F85" s="34"/>
      <c r="G85" s="24" t="s">
        <v>83</v>
      </c>
      <c r="H85" s="4"/>
    </row>
    <row r="86" spans="2:8" s="4" customFormat="1" ht="15.75" x14ac:dyDescent="0.25">
      <c r="B86" s="35" t="s">
        <v>49</v>
      </c>
      <c r="C86" s="36">
        <f>SUM(C11:C85)</f>
        <v>6814</v>
      </c>
      <c r="D86" s="36">
        <f t="shared" ref="D86:E86" si="0">SUM(D11:D85)</f>
        <v>3522</v>
      </c>
      <c r="E86" s="36">
        <f t="shared" si="0"/>
        <v>56838.400000000001</v>
      </c>
      <c r="F86" s="37"/>
      <c r="G86" s="38"/>
    </row>
    <row r="87" spans="2:8" s="4" customFormat="1" x14ac:dyDescent="0.25">
      <c r="B87" s="2"/>
      <c r="C87" s="3"/>
      <c r="D87" s="3"/>
      <c r="E87" s="3"/>
    </row>
    <row r="88" spans="2:8" s="4" customFormat="1" x14ac:dyDescent="0.25">
      <c r="C88" s="3"/>
      <c r="D88" s="3"/>
      <c r="E88" s="3"/>
    </row>
    <row r="89" spans="2:8" s="4" customFormat="1" x14ac:dyDescent="0.25">
      <c r="B89" s="2"/>
      <c r="C89" s="3"/>
      <c r="D89" s="3"/>
      <c r="E89" s="3"/>
    </row>
    <row r="90" spans="2:8" s="4" customFormat="1" x14ac:dyDescent="0.25">
      <c r="B90" s="2"/>
      <c r="C90" s="3"/>
      <c r="D90" s="3"/>
      <c r="E90" s="3"/>
    </row>
    <row r="91" spans="2:8" s="4" customFormat="1" x14ac:dyDescent="0.25">
      <c r="B91" s="2"/>
      <c r="C91" s="3"/>
      <c r="D91" s="3"/>
      <c r="E91" s="3"/>
    </row>
    <row r="92" spans="2:8" s="4" customFormat="1" x14ac:dyDescent="0.25">
      <c r="C92" s="3"/>
      <c r="D92" s="3"/>
      <c r="E92" s="3"/>
    </row>
    <row r="93" spans="2:8" s="4" customFormat="1" x14ac:dyDescent="0.25">
      <c r="B93" s="2"/>
      <c r="C93" s="3"/>
      <c r="D93" s="3"/>
      <c r="E93" s="3"/>
    </row>
    <row r="94" spans="2:8" s="4" customFormat="1" x14ac:dyDescent="0.25">
      <c r="B94" s="2"/>
      <c r="C94" s="3"/>
      <c r="D94" s="3"/>
      <c r="E94" s="3"/>
    </row>
    <row r="95" spans="2:8" s="4" customFormat="1" x14ac:dyDescent="0.25">
      <c r="C95" s="3"/>
      <c r="D95" s="3"/>
      <c r="E95" s="3"/>
    </row>
    <row r="96" spans="2:8" s="4" customFormat="1" x14ac:dyDescent="0.25">
      <c r="B96" s="2"/>
      <c r="C96" s="3"/>
      <c r="D96" s="3"/>
      <c r="E96" s="3"/>
    </row>
    <row r="97" spans="2:5" s="4" customFormat="1" x14ac:dyDescent="0.25">
      <c r="C97" s="3"/>
      <c r="D97" s="3"/>
      <c r="E97" s="3"/>
    </row>
    <row r="98" spans="2:5" s="4" customFormat="1" x14ac:dyDescent="0.25">
      <c r="B98" s="2"/>
      <c r="C98" s="3"/>
      <c r="D98" s="3"/>
      <c r="E98" s="3"/>
    </row>
    <row r="99" spans="2:5" s="4" customFormat="1" x14ac:dyDescent="0.25">
      <c r="C99" s="3"/>
      <c r="D99" s="3"/>
      <c r="E99" s="3"/>
    </row>
    <row r="100" spans="2:5" s="4" customFormat="1" x14ac:dyDescent="0.25">
      <c r="B100" s="2"/>
      <c r="C100" s="3"/>
      <c r="D100" s="3"/>
      <c r="E100" s="3"/>
    </row>
    <row r="101" spans="2:5" s="4" customFormat="1" x14ac:dyDescent="0.25">
      <c r="C101" s="3"/>
      <c r="D101" s="3"/>
      <c r="E101" s="3"/>
    </row>
    <row r="102" spans="2:5" s="4" customFormat="1" x14ac:dyDescent="0.25">
      <c r="B102" s="2"/>
      <c r="C102" s="3"/>
      <c r="D102" s="3"/>
      <c r="E102" s="3"/>
    </row>
    <row r="103" spans="2:5" s="4" customFormat="1" x14ac:dyDescent="0.25">
      <c r="C103" s="3"/>
      <c r="D103" s="3"/>
      <c r="E103" s="3"/>
    </row>
    <row r="104" spans="2:5" s="4" customFormat="1" x14ac:dyDescent="0.25">
      <c r="B104" s="2"/>
      <c r="C104" s="3"/>
      <c r="D104" s="3"/>
      <c r="E104" s="3"/>
    </row>
    <row r="105" spans="2:5" s="4" customFormat="1" x14ac:dyDescent="0.25">
      <c r="C105" s="3"/>
      <c r="D105" s="3"/>
      <c r="E105" s="3"/>
    </row>
    <row r="106" spans="2:5" s="4" customFormat="1" x14ac:dyDescent="0.25">
      <c r="C106" s="3"/>
      <c r="D106" s="3"/>
      <c r="E106" s="3"/>
    </row>
    <row r="107" spans="2:5" s="4" customFormat="1" x14ac:dyDescent="0.25">
      <c r="C107" s="3"/>
      <c r="D107" s="3"/>
      <c r="E107" s="3"/>
    </row>
    <row r="108" spans="2:5" s="4" customFormat="1" x14ac:dyDescent="0.25">
      <c r="C108" s="3"/>
      <c r="D108" s="3"/>
      <c r="E108" s="3"/>
    </row>
    <row r="109" spans="2:5" s="4" customFormat="1" x14ac:dyDescent="0.25">
      <c r="C109" s="3"/>
      <c r="D109" s="3"/>
      <c r="E109" s="3"/>
    </row>
    <row r="110" spans="2:5" s="4" customFormat="1" x14ac:dyDescent="0.25">
      <c r="C110" s="3"/>
      <c r="D110" s="3"/>
      <c r="E110" s="3"/>
    </row>
    <row r="111" spans="2:5" s="4" customFormat="1" x14ac:dyDescent="0.25">
      <c r="C111" s="3"/>
      <c r="D111" s="3"/>
      <c r="E111" s="3"/>
    </row>
    <row r="112" spans="2:5" s="4" customFormat="1" x14ac:dyDescent="0.25">
      <c r="C112" s="3"/>
      <c r="D112" s="3"/>
      <c r="E112" s="3"/>
    </row>
    <row r="113" spans="3:5" s="4" customFormat="1" x14ac:dyDescent="0.25">
      <c r="C113" s="3"/>
      <c r="D113" s="3"/>
      <c r="E113" s="3"/>
    </row>
    <row r="114" spans="3:5" s="4" customFormat="1" x14ac:dyDescent="0.25">
      <c r="C114" s="3"/>
      <c r="D114" s="3"/>
      <c r="E114" s="3"/>
    </row>
    <row r="115" spans="3:5" s="4" customFormat="1" x14ac:dyDescent="0.25">
      <c r="C115" s="3"/>
      <c r="D115" s="3"/>
      <c r="E115" s="3"/>
    </row>
    <row r="116" spans="3:5" s="4" customFormat="1" x14ac:dyDescent="0.25">
      <c r="C116" s="3"/>
      <c r="D116" s="3"/>
      <c r="E116" s="3"/>
    </row>
    <row r="117" spans="3:5" s="4" customFormat="1" x14ac:dyDescent="0.25">
      <c r="C117" s="3"/>
      <c r="D117" s="3"/>
      <c r="E117" s="3"/>
    </row>
    <row r="118" spans="3:5" s="4" customFormat="1" x14ac:dyDescent="0.25">
      <c r="C118" s="3"/>
      <c r="D118" s="3"/>
      <c r="E118" s="3"/>
    </row>
    <row r="119" spans="3:5" s="4" customFormat="1" x14ac:dyDescent="0.25">
      <c r="C119" s="3"/>
      <c r="D119" s="3"/>
      <c r="E119" s="3"/>
    </row>
    <row r="120" spans="3:5" s="4" customFormat="1" x14ac:dyDescent="0.25">
      <c r="C120" s="3"/>
      <c r="D120" s="3"/>
      <c r="E120" s="3"/>
    </row>
    <row r="121" spans="3:5" s="4" customFormat="1" x14ac:dyDescent="0.25">
      <c r="C121" s="3"/>
      <c r="D121" s="3"/>
      <c r="E121" s="3"/>
    </row>
    <row r="122" spans="3:5" s="4" customFormat="1" x14ac:dyDescent="0.25">
      <c r="C122" s="3"/>
      <c r="D122" s="3"/>
      <c r="E122" s="3"/>
    </row>
    <row r="123" spans="3:5" s="4" customFormat="1" x14ac:dyDescent="0.25">
      <c r="C123" s="3"/>
      <c r="D123" s="3"/>
      <c r="E123" s="3"/>
    </row>
    <row r="124" spans="3:5" s="4" customFormat="1" x14ac:dyDescent="0.25">
      <c r="C124" s="3"/>
      <c r="D124" s="3"/>
      <c r="E124" s="3"/>
    </row>
    <row r="125" spans="3:5" s="4" customFormat="1" x14ac:dyDescent="0.25">
      <c r="C125" s="3"/>
      <c r="D125" s="3"/>
      <c r="E125" s="3"/>
    </row>
    <row r="126" spans="3:5" s="4" customFormat="1" x14ac:dyDescent="0.25">
      <c r="C126" s="3"/>
      <c r="D126" s="3"/>
      <c r="E126" s="3"/>
    </row>
    <row r="127" spans="3:5" s="4" customFormat="1" x14ac:dyDescent="0.25">
      <c r="C127" s="3"/>
      <c r="D127" s="3"/>
      <c r="E127" s="3"/>
    </row>
    <row r="128" spans="3:5" s="4" customFormat="1" x14ac:dyDescent="0.25">
      <c r="C128" s="3"/>
      <c r="D128" s="3"/>
      <c r="E128" s="3"/>
    </row>
    <row r="129" spans="3:5" s="4" customFormat="1" x14ac:dyDescent="0.25">
      <c r="C129" s="3"/>
      <c r="D129" s="3"/>
      <c r="E129" s="3"/>
    </row>
    <row r="130" spans="3:5" s="4" customFormat="1" x14ac:dyDescent="0.25">
      <c r="C130" s="3"/>
      <c r="D130" s="3"/>
      <c r="E130" s="3"/>
    </row>
    <row r="131" spans="3:5" s="4" customFormat="1" x14ac:dyDescent="0.25">
      <c r="C131" s="3"/>
      <c r="D131" s="3"/>
      <c r="E131" s="3"/>
    </row>
    <row r="132" spans="3:5" s="4" customFormat="1" x14ac:dyDescent="0.25">
      <c r="C132" s="3"/>
      <c r="D132" s="3"/>
      <c r="E132" s="3"/>
    </row>
    <row r="133" spans="3:5" s="4" customFormat="1" x14ac:dyDescent="0.25">
      <c r="C133" s="3"/>
      <c r="D133" s="3"/>
      <c r="E133" s="3"/>
    </row>
    <row r="134" spans="3:5" s="4" customFormat="1" x14ac:dyDescent="0.25">
      <c r="C134" s="3"/>
      <c r="D134" s="3"/>
      <c r="E134" s="3"/>
    </row>
    <row r="135" spans="3:5" s="4" customFormat="1" x14ac:dyDescent="0.25">
      <c r="C135" s="3"/>
      <c r="D135" s="3"/>
      <c r="E135" s="3"/>
    </row>
    <row r="136" spans="3:5" s="4" customFormat="1" x14ac:dyDescent="0.25">
      <c r="C136" s="3"/>
      <c r="D136" s="3"/>
      <c r="E136" s="3"/>
    </row>
    <row r="137" spans="3:5" s="4" customFormat="1" x14ac:dyDescent="0.25">
      <c r="C137" s="3"/>
      <c r="D137" s="3"/>
      <c r="E137" s="3"/>
    </row>
    <row r="138" spans="3:5" s="4" customFormat="1" x14ac:dyDescent="0.25">
      <c r="C138" s="3"/>
      <c r="D138" s="3"/>
      <c r="E138" s="3"/>
    </row>
    <row r="139" spans="3:5" s="4" customFormat="1" x14ac:dyDescent="0.25">
      <c r="C139" s="3"/>
      <c r="D139" s="3"/>
      <c r="E139" s="3"/>
    </row>
    <row r="140" spans="3:5" s="4" customFormat="1" x14ac:dyDescent="0.25">
      <c r="C140" s="3"/>
      <c r="D140" s="3"/>
      <c r="E140" s="3"/>
    </row>
    <row r="141" spans="3:5" s="4" customFormat="1" x14ac:dyDescent="0.25">
      <c r="C141" s="3"/>
      <c r="D141" s="3"/>
      <c r="E141" s="3"/>
    </row>
    <row r="142" spans="3:5" s="4" customFormat="1" x14ac:dyDescent="0.25">
      <c r="C142" s="3"/>
      <c r="D142" s="3"/>
      <c r="E142" s="3"/>
    </row>
    <row r="143" spans="3:5" s="4" customFormat="1" x14ac:dyDescent="0.25">
      <c r="C143" s="3"/>
      <c r="D143" s="3"/>
      <c r="E143" s="3"/>
    </row>
    <row r="144" spans="3:5" s="4" customFormat="1" x14ac:dyDescent="0.25">
      <c r="C144" s="3"/>
      <c r="D144" s="3"/>
      <c r="E144" s="3"/>
    </row>
    <row r="145" spans="3:5" s="4" customFormat="1" x14ac:dyDescent="0.25">
      <c r="C145" s="3"/>
      <c r="D145" s="3"/>
      <c r="E145" s="3"/>
    </row>
    <row r="146" spans="3:5" s="4" customFormat="1" x14ac:dyDescent="0.25">
      <c r="C146" s="3"/>
      <c r="D146" s="3"/>
      <c r="E146" s="3"/>
    </row>
    <row r="147" spans="3:5" s="4" customFormat="1" x14ac:dyDescent="0.25">
      <c r="C147" s="3"/>
      <c r="D147" s="3"/>
      <c r="E147" s="3"/>
    </row>
    <row r="148" spans="3:5" s="4" customFormat="1" x14ac:dyDescent="0.25">
      <c r="C148" s="3"/>
      <c r="D148" s="3"/>
      <c r="E148" s="3"/>
    </row>
    <row r="149" spans="3:5" s="4" customFormat="1" x14ac:dyDescent="0.25">
      <c r="C149" s="3"/>
      <c r="D149" s="3"/>
      <c r="E149" s="3"/>
    </row>
    <row r="150" spans="3:5" s="4" customFormat="1" x14ac:dyDescent="0.25">
      <c r="C150" s="3"/>
      <c r="D150" s="3"/>
      <c r="E150" s="3"/>
    </row>
    <row r="151" spans="3:5" s="4" customFormat="1" x14ac:dyDescent="0.25">
      <c r="C151" s="3"/>
      <c r="D151" s="3"/>
      <c r="E151" s="3"/>
    </row>
    <row r="152" spans="3:5" s="4" customFormat="1" x14ac:dyDescent="0.25">
      <c r="C152" s="3"/>
      <c r="D152" s="3"/>
      <c r="E152" s="3"/>
    </row>
    <row r="153" spans="3:5" s="4" customFormat="1" x14ac:dyDescent="0.25">
      <c r="C153" s="3"/>
      <c r="D153" s="3"/>
      <c r="E153" s="3"/>
    </row>
    <row r="154" spans="3:5" s="4" customFormat="1" x14ac:dyDescent="0.25">
      <c r="C154" s="3"/>
      <c r="D154" s="3"/>
      <c r="E154" s="3"/>
    </row>
    <row r="155" spans="3:5" s="4" customFormat="1" x14ac:dyDescent="0.25">
      <c r="C155" s="3"/>
      <c r="D155" s="3"/>
      <c r="E155" s="3"/>
    </row>
    <row r="156" spans="3:5" s="4" customFormat="1" x14ac:dyDescent="0.25">
      <c r="C156" s="3"/>
      <c r="D156" s="3"/>
      <c r="E156" s="3"/>
    </row>
    <row r="157" spans="3:5" s="4" customFormat="1" x14ac:dyDescent="0.25">
      <c r="C157" s="3"/>
      <c r="D157" s="3"/>
      <c r="E157" s="3"/>
    </row>
    <row r="158" spans="3:5" s="4" customFormat="1" x14ac:dyDescent="0.25">
      <c r="C158" s="3"/>
      <c r="D158" s="3"/>
      <c r="E158" s="3"/>
    </row>
    <row r="159" spans="3:5" s="4" customFormat="1" x14ac:dyDescent="0.25">
      <c r="C159" s="3"/>
      <c r="D159" s="3"/>
      <c r="E159" s="3"/>
    </row>
    <row r="160" spans="3:5" s="4" customFormat="1" x14ac:dyDescent="0.25">
      <c r="C160" s="3"/>
      <c r="D160" s="3"/>
      <c r="E160" s="3"/>
    </row>
    <row r="161" spans="3:5" s="4" customFormat="1" x14ac:dyDescent="0.25">
      <c r="C161" s="3"/>
      <c r="D161" s="3"/>
      <c r="E161" s="3"/>
    </row>
    <row r="162" spans="3:5" s="4" customFormat="1" x14ac:dyDescent="0.25">
      <c r="C162" s="3"/>
      <c r="D162" s="3"/>
      <c r="E162" s="3"/>
    </row>
    <row r="163" spans="3:5" s="4" customFormat="1" x14ac:dyDescent="0.25">
      <c r="C163" s="3"/>
      <c r="D163" s="3"/>
      <c r="E163" s="3"/>
    </row>
    <row r="164" spans="3:5" s="4" customFormat="1" x14ac:dyDescent="0.25">
      <c r="C164" s="3"/>
      <c r="D164" s="3"/>
      <c r="E164" s="3"/>
    </row>
    <row r="165" spans="3:5" s="4" customFormat="1" x14ac:dyDescent="0.25">
      <c r="C165" s="3"/>
      <c r="D165" s="3"/>
      <c r="E165" s="3"/>
    </row>
    <row r="166" spans="3:5" s="4" customFormat="1" x14ac:dyDescent="0.25">
      <c r="C166" s="3"/>
      <c r="D166" s="3"/>
      <c r="E166" s="3"/>
    </row>
    <row r="167" spans="3:5" s="4" customFormat="1" x14ac:dyDescent="0.25">
      <c r="C167" s="3"/>
      <c r="D167" s="3"/>
      <c r="E167" s="3"/>
    </row>
    <row r="168" spans="3:5" s="4" customFormat="1" x14ac:dyDescent="0.25">
      <c r="C168" s="3"/>
      <c r="D168" s="3"/>
      <c r="E168" s="3"/>
    </row>
    <row r="169" spans="3:5" s="4" customFormat="1" x14ac:dyDescent="0.25">
      <c r="C169" s="3"/>
      <c r="D169" s="3"/>
      <c r="E169" s="3"/>
    </row>
    <row r="170" spans="3:5" s="4" customFormat="1" x14ac:dyDescent="0.25">
      <c r="C170" s="3"/>
      <c r="D170" s="3"/>
      <c r="E170" s="3"/>
    </row>
    <row r="171" spans="3:5" s="4" customFormat="1" x14ac:dyDescent="0.25">
      <c r="C171" s="3"/>
      <c r="D171" s="3"/>
      <c r="E171" s="3"/>
    </row>
    <row r="172" spans="3:5" s="4" customFormat="1" x14ac:dyDescent="0.25">
      <c r="C172" s="3"/>
      <c r="D172" s="3"/>
      <c r="E172" s="3"/>
    </row>
    <row r="173" spans="3:5" s="4" customFormat="1" x14ac:dyDescent="0.25">
      <c r="C173" s="3"/>
      <c r="D173" s="3"/>
      <c r="E173" s="3"/>
    </row>
    <row r="174" spans="3:5" s="4" customFormat="1" x14ac:dyDescent="0.25">
      <c r="C174" s="3"/>
      <c r="D174" s="3"/>
      <c r="E174" s="3"/>
    </row>
    <row r="175" spans="3:5" s="4" customFormat="1" x14ac:dyDescent="0.25">
      <c r="C175" s="3"/>
      <c r="D175" s="3"/>
      <c r="E175" s="3"/>
    </row>
    <row r="176" spans="3:5" s="4" customFormat="1" x14ac:dyDescent="0.25">
      <c r="C176" s="3"/>
      <c r="D176" s="3"/>
      <c r="E176" s="3"/>
    </row>
    <row r="177" spans="3:5" s="4" customFormat="1" x14ac:dyDescent="0.25">
      <c r="C177" s="3"/>
      <c r="D177" s="3"/>
      <c r="E177" s="3"/>
    </row>
    <row r="178" spans="3:5" s="4" customFormat="1" x14ac:dyDescent="0.25">
      <c r="C178" s="3"/>
      <c r="D178" s="3"/>
      <c r="E178" s="3"/>
    </row>
    <row r="179" spans="3:5" s="4" customFormat="1" x14ac:dyDescent="0.25">
      <c r="C179" s="3"/>
      <c r="D179" s="3"/>
      <c r="E179" s="3"/>
    </row>
    <row r="180" spans="3:5" s="4" customFormat="1" x14ac:dyDescent="0.25">
      <c r="C180" s="3"/>
      <c r="D180" s="3"/>
      <c r="E180" s="3"/>
    </row>
    <row r="181" spans="3:5" s="4" customFormat="1" x14ac:dyDescent="0.25">
      <c r="C181" s="3"/>
      <c r="D181" s="3"/>
      <c r="E181" s="3"/>
    </row>
    <row r="182" spans="3:5" s="4" customFormat="1" x14ac:dyDescent="0.25">
      <c r="C182" s="3"/>
      <c r="D182" s="3"/>
      <c r="E182" s="3"/>
    </row>
    <row r="183" spans="3:5" s="4" customFormat="1" x14ac:dyDescent="0.25">
      <c r="C183" s="3"/>
      <c r="D183" s="3"/>
      <c r="E183" s="3"/>
    </row>
    <row r="184" spans="3:5" s="4" customFormat="1" x14ac:dyDescent="0.25">
      <c r="C184" s="3"/>
      <c r="D184" s="3"/>
      <c r="E184" s="3"/>
    </row>
    <row r="185" spans="3:5" s="4" customFormat="1" x14ac:dyDescent="0.25">
      <c r="C185" s="3"/>
      <c r="D185" s="3"/>
      <c r="E185" s="3"/>
    </row>
    <row r="186" spans="3:5" s="4" customFormat="1" x14ac:dyDescent="0.25">
      <c r="C186" s="3"/>
      <c r="D186" s="3"/>
      <c r="E186" s="3"/>
    </row>
    <row r="187" spans="3:5" s="4" customFormat="1" x14ac:dyDescent="0.25">
      <c r="C187" s="3"/>
      <c r="D187" s="3"/>
      <c r="E187" s="3"/>
    </row>
    <row r="188" spans="3:5" s="4" customFormat="1" x14ac:dyDescent="0.25">
      <c r="C188" s="3"/>
      <c r="D188" s="3"/>
      <c r="E188" s="3"/>
    </row>
    <row r="189" spans="3:5" s="4" customFormat="1" x14ac:dyDescent="0.25">
      <c r="C189" s="3"/>
      <c r="D189" s="3"/>
      <c r="E189" s="3"/>
    </row>
    <row r="190" spans="3:5" s="4" customFormat="1" x14ac:dyDescent="0.25">
      <c r="C190" s="3"/>
      <c r="D190" s="3"/>
      <c r="E190" s="3"/>
    </row>
    <row r="191" spans="3:5" s="4" customFormat="1" x14ac:dyDescent="0.25">
      <c r="C191" s="3"/>
      <c r="D191" s="3"/>
      <c r="E191" s="3"/>
    </row>
    <row r="192" spans="3:5" s="4" customFormat="1" x14ac:dyDescent="0.25">
      <c r="C192" s="3"/>
      <c r="D192" s="3"/>
      <c r="E192" s="3"/>
    </row>
    <row r="193" spans="3:5" s="4" customFormat="1" x14ac:dyDescent="0.25">
      <c r="C193" s="3"/>
      <c r="D193" s="3"/>
      <c r="E193" s="3"/>
    </row>
    <row r="194" spans="3:5" s="4" customFormat="1" x14ac:dyDescent="0.25">
      <c r="C194" s="3"/>
      <c r="D194" s="3"/>
      <c r="E194" s="3"/>
    </row>
    <row r="195" spans="3:5" s="4" customFormat="1" x14ac:dyDescent="0.25">
      <c r="C195" s="3"/>
      <c r="D195" s="3"/>
      <c r="E195" s="3"/>
    </row>
    <row r="196" spans="3:5" s="4" customFormat="1" x14ac:dyDescent="0.25">
      <c r="C196" s="3"/>
      <c r="D196" s="3"/>
      <c r="E196" s="3"/>
    </row>
    <row r="197" spans="3:5" s="4" customFormat="1" x14ac:dyDescent="0.25">
      <c r="C197" s="3"/>
      <c r="D197" s="3"/>
      <c r="E197" s="3"/>
    </row>
    <row r="198" spans="3:5" s="4" customFormat="1" x14ac:dyDescent="0.25">
      <c r="C198" s="3"/>
      <c r="D198" s="3"/>
      <c r="E198" s="3"/>
    </row>
    <row r="199" spans="3:5" s="4" customFormat="1" x14ac:dyDescent="0.25">
      <c r="C199" s="3"/>
      <c r="D199" s="3"/>
      <c r="E199" s="3"/>
    </row>
    <row r="200" spans="3:5" s="4" customFormat="1" x14ac:dyDescent="0.25">
      <c r="C200" s="3"/>
      <c r="D200" s="3"/>
      <c r="E200" s="3"/>
    </row>
    <row r="201" spans="3:5" s="4" customFormat="1" x14ac:dyDescent="0.25">
      <c r="C201" s="3"/>
      <c r="D201" s="3"/>
      <c r="E201" s="3"/>
    </row>
    <row r="202" spans="3:5" s="4" customFormat="1" x14ac:dyDescent="0.25">
      <c r="C202" s="3"/>
      <c r="D202" s="3"/>
      <c r="E202" s="3"/>
    </row>
    <row r="203" spans="3:5" s="4" customFormat="1" x14ac:dyDescent="0.25">
      <c r="C203" s="3"/>
      <c r="D203" s="3"/>
      <c r="E203" s="3"/>
    </row>
    <row r="204" spans="3:5" s="4" customFormat="1" x14ac:dyDescent="0.25">
      <c r="C204" s="3"/>
      <c r="D204" s="3"/>
      <c r="E204" s="3"/>
    </row>
    <row r="205" spans="3:5" s="4" customFormat="1" x14ac:dyDescent="0.25">
      <c r="C205" s="3"/>
      <c r="D205" s="3"/>
      <c r="E205" s="3"/>
    </row>
    <row r="206" spans="3:5" s="4" customFormat="1" x14ac:dyDescent="0.25">
      <c r="C206" s="3"/>
      <c r="D206" s="3"/>
      <c r="E206" s="3"/>
    </row>
    <row r="207" spans="3:5" s="4" customFormat="1" x14ac:dyDescent="0.25">
      <c r="C207" s="3"/>
      <c r="D207" s="3"/>
      <c r="E207" s="3"/>
    </row>
    <row r="208" spans="3:5" s="4" customFormat="1" x14ac:dyDescent="0.25">
      <c r="C208" s="3"/>
      <c r="D208" s="3"/>
      <c r="E208" s="3"/>
    </row>
    <row r="209" spans="3:5" s="4" customFormat="1" x14ac:dyDescent="0.25">
      <c r="C209" s="3"/>
      <c r="D209" s="3"/>
      <c r="E209" s="3"/>
    </row>
    <row r="210" spans="3:5" s="4" customFormat="1" x14ac:dyDescent="0.25">
      <c r="C210" s="3"/>
      <c r="D210" s="3"/>
      <c r="E210" s="3"/>
    </row>
    <row r="211" spans="3:5" s="4" customFormat="1" x14ac:dyDescent="0.25">
      <c r="C211" s="3"/>
      <c r="D211" s="3"/>
      <c r="E211" s="3"/>
    </row>
    <row r="212" spans="3:5" s="4" customFormat="1" x14ac:dyDescent="0.25">
      <c r="C212" s="3"/>
      <c r="D212" s="3"/>
      <c r="E212" s="3"/>
    </row>
    <row r="213" spans="3:5" s="4" customFormat="1" x14ac:dyDescent="0.25">
      <c r="C213" s="3"/>
      <c r="D213" s="3"/>
      <c r="E213" s="3"/>
    </row>
    <row r="214" spans="3:5" s="4" customFormat="1" x14ac:dyDescent="0.25">
      <c r="C214" s="3"/>
      <c r="D214" s="3"/>
      <c r="E214" s="3"/>
    </row>
    <row r="215" spans="3:5" s="4" customFormat="1" x14ac:dyDescent="0.25">
      <c r="C215" s="3"/>
      <c r="D215" s="3"/>
      <c r="E215" s="3"/>
    </row>
    <row r="216" spans="3:5" s="4" customFormat="1" x14ac:dyDescent="0.25">
      <c r="C216" s="3"/>
      <c r="D216" s="3"/>
      <c r="E216" s="3"/>
    </row>
    <row r="217" spans="3:5" s="4" customFormat="1" x14ac:dyDescent="0.25">
      <c r="C217" s="3"/>
      <c r="D217" s="3"/>
      <c r="E217" s="3"/>
    </row>
    <row r="218" spans="3:5" s="4" customFormat="1" x14ac:dyDescent="0.25">
      <c r="C218" s="3"/>
      <c r="D218" s="3"/>
      <c r="E218" s="3"/>
    </row>
    <row r="219" spans="3:5" s="4" customFormat="1" x14ac:dyDescent="0.25">
      <c r="C219" s="3"/>
      <c r="D219" s="3"/>
      <c r="E219" s="3"/>
    </row>
    <row r="220" spans="3:5" s="4" customFormat="1" x14ac:dyDescent="0.25">
      <c r="C220" s="3"/>
      <c r="D220" s="3"/>
      <c r="E220" s="3"/>
    </row>
    <row r="221" spans="3:5" s="4" customFormat="1" x14ac:dyDescent="0.25">
      <c r="C221" s="3"/>
      <c r="D221" s="3"/>
      <c r="E221" s="3"/>
    </row>
    <row r="222" spans="3:5" s="4" customFormat="1" x14ac:dyDescent="0.25">
      <c r="C222" s="3"/>
      <c r="D222" s="3"/>
      <c r="E222" s="3"/>
    </row>
    <row r="223" spans="3:5" s="4" customFormat="1" x14ac:dyDescent="0.25">
      <c r="C223" s="3"/>
      <c r="D223" s="3"/>
      <c r="E223" s="3"/>
    </row>
    <row r="224" spans="3:5" s="4" customFormat="1" x14ac:dyDescent="0.25">
      <c r="C224" s="3"/>
      <c r="D224" s="3"/>
      <c r="E224" s="3"/>
    </row>
    <row r="225" spans="3:5" s="4" customFormat="1" x14ac:dyDescent="0.25">
      <c r="C225" s="3"/>
      <c r="D225" s="3"/>
      <c r="E225" s="3"/>
    </row>
    <row r="226" spans="3:5" s="4" customFormat="1" x14ac:dyDescent="0.25">
      <c r="C226" s="3"/>
      <c r="D226" s="3"/>
      <c r="E226" s="3"/>
    </row>
  </sheetData>
  <autoFilter ref="B9:F85"/>
  <mergeCells count="4">
    <mergeCell ref="B9:B10"/>
    <mergeCell ref="B3:G6"/>
    <mergeCell ref="H14:I14"/>
    <mergeCell ref="H15:I15"/>
  </mergeCells>
  <pageMargins left="0.70866141732283472" right="0.70866141732283472" top="0.74803149606299213" bottom="0.74803149606299213" header="0.31496062992125984" footer="0.31496062992125984"/>
  <pageSetup paperSize="9" scale="6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Подряд</vt:lpstr>
      <vt:lpstr>Подряд!Область_печати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RePack by Diakov</cp:lastModifiedBy>
  <cp:lastPrinted>2024-06-11T10:18:46Z</cp:lastPrinted>
  <dcterms:created xsi:type="dcterms:W3CDTF">2024-03-14T07:59:35Z</dcterms:created>
  <dcterms:modified xsi:type="dcterms:W3CDTF">2024-06-11T14:39:02Z</dcterms:modified>
</cp:coreProperties>
</file>